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4" i="1" l="1"/>
  <c r="H154" i="1"/>
  <c r="F154" i="1"/>
  <c r="I40" i="1"/>
  <c r="H40" i="1"/>
  <c r="G40" i="1"/>
  <c r="F40" i="1"/>
  <c r="D40" i="1"/>
  <c r="E40" i="1"/>
  <c r="H153" i="1" l="1"/>
  <c r="I153" i="1"/>
  <c r="E147" i="1"/>
  <c r="G153" i="1"/>
  <c r="G147" i="1"/>
  <c r="G129" i="1"/>
  <c r="G117" i="1"/>
  <c r="G97" i="1"/>
  <c r="G34" i="1"/>
  <c r="E153" i="1" l="1"/>
  <c r="D153" i="1"/>
  <c r="D34" i="1" l="1"/>
  <c r="E25" i="1"/>
  <c r="D25" i="1"/>
  <c r="E64" i="1" l="1"/>
  <c r="D147" i="1" l="1"/>
  <c r="D141" i="1"/>
  <c r="E141" i="1"/>
  <c r="G141" i="1"/>
  <c r="F141" i="1"/>
  <c r="I141" i="1"/>
  <c r="H141" i="1"/>
  <c r="I147" i="1"/>
  <c r="H147" i="1"/>
  <c r="F147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5" i="1" l="1"/>
  <c r="H135" i="1"/>
  <c r="G135" i="1"/>
  <c r="F135" i="1"/>
  <c r="E135" i="1"/>
  <c r="D135" i="1"/>
  <c r="G76" i="1" l="1"/>
  <c r="I70" i="1" l="1"/>
  <c r="H70" i="1"/>
  <c r="F70" i="1"/>
  <c r="E70" i="1"/>
  <c r="D70" i="1"/>
  <c r="D64" i="1"/>
  <c r="F64" i="1"/>
  <c r="G64" i="1"/>
  <c r="H64" i="1"/>
  <c r="I64" i="1"/>
  <c r="D129" i="1" l="1"/>
  <c r="E129" i="1"/>
  <c r="F129" i="1"/>
  <c r="H129" i="1"/>
  <c r="I129" i="1"/>
  <c r="E111" i="1" l="1"/>
  <c r="D111" i="1"/>
  <c r="I123" i="1" l="1"/>
  <c r="H123" i="1"/>
  <c r="G123" i="1"/>
  <c r="F123" i="1"/>
  <c r="E123" i="1"/>
  <c r="D123" i="1"/>
  <c r="I117" i="1" l="1"/>
  <c r="H117" i="1"/>
  <c r="F117" i="1"/>
  <c r="E117" i="1"/>
  <c r="D117" i="1"/>
  <c r="F111" i="1" l="1"/>
  <c r="G111" i="1"/>
  <c r="H111" i="1"/>
  <c r="I111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G154" i="1" s="1"/>
  <c r="F52" i="1"/>
  <c r="E52" i="1"/>
  <c r="E154" i="1" s="1"/>
  <c r="D52" i="1"/>
  <c r="D154" i="1" s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<sst xmlns="http://schemas.openxmlformats.org/spreadsheetml/2006/main" count="178" uniqueCount="81">
  <si>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</si>
  <si>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</si>
  <si>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</si>
  <si>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</si>
  <si>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</si>
  <si>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</si>
  <si>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</si>
  <si>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</si>
  <si>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</si>
  <si>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</si>
  <si>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</si>
  <si>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</si>
  <si>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</si>
  <si>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</si>
  <si>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</si>
  <si>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</si>
  <si>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</si>
  <si>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</si>
  <si>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</si>
  <si>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</si>
  <si>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</si>
  <si>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</si>
  <si>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</si>
  <si>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</si>
  <si>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</si>
  <si>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</si>
  <si>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</si>
  <si>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</si>
  <si>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</si>
  <si>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</si>
  <si>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</si>
  <si>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</si>
  <si>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</si>
  <si>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</si>
  <si>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</si>
  <si>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</si>
  <si>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</si>
  <si>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</si>
  <si>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</si>
  <si>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</si>
  <si>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</si>
  <si>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</si>
  <si>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</si>
  <si>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</si>
  <si>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</si>
  <si>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</si>
  <si>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</si>
  <si>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</si>
  <si>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</si>
  <si>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</si>
  <si>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</si>
  <si>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</si>
  <si>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</si>
  <si>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</si>
  <si>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</si>
  <si>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</si>
  <si>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</si>
  <si>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</si>
  <si>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</si>
  <si>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</si>
  <si>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</si>
  <si>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</si>
  <si>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</si>
  <si>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</si>
  <si>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</si>
  <si>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</si>
  <si>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</si>
  <si>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</si>
  <si>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</si>
  <si>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</si>
  <si>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</si>
  <si>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</si>
  <si>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</si>
  <si>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</si>
  <si>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</si>
  <si>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</si>
  <si>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</si>
  <si>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</si>
  <si>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</si>
  <si>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1570113159392020244226</t>
  </si>
  <si>
    <t>по состоянию на 20.03.2020.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</si>
</sst>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 vertical="center" indent="1"/>
    </xf>
    <xf numFmtId="0" fontId="2" fillId="0" borderId="24" xfId="0" applyFont="1" applyFill="1" applyBorder="1" applyAlignment="1"/>
    <xf numFmtId="0" fontId="2" fillId="0" borderId="5" xfId="0" applyFont="1" applyFill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topLeftCell="A10" zoomScale="90" zoomScaleNormal="90" workbookViewId="0">
      <selection activeCell="F39" sqref="F3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</row>
    <row r="2" spans="1:9" ht="28.5" customHeight="1" x14ac:dyDescent="0.25">
      <c r="A2" s="137" t="s">
        <v>11</v>
      </c>
      <c r="B2" s="137"/>
      <c r="C2" s="137"/>
      <c r="D2" s="137"/>
      <c r="E2" s="137"/>
      <c r="F2" s="137"/>
      <c r="G2" s="137"/>
      <c r="H2" s="137"/>
      <c r="I2" s="137"/>
    </row>
    <row r="3" spans="1:9" ht="15.75" thickBot="1" x14ac:dyDescent="0.3">
      <c r="H3" s="142" t="s">
        <v>80</v>
      </c>
      <c r="I3" s="142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8">
        <v>1</v>
      </c>
      <c r="B6" s="130" t="s">
        <v>16</v>
      </c>
      <c r="C6" s="131"/>
      <c r="D6" s="131"/>
      <c r="E6" s="131"/>
      <c r="F6" s="131"/>
      <c r="G6" s="131"/>
      <c r="H6" s="131"/>
      <c r="I6" s="132"/>
    </row>
    <row r="7" spans="1:9" x14ac:dyDescent="0.25">
      <c r="A7" s="129"/>
      <c r="B7" s="139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9"/>
      <c r="B8" s="140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29"/>
      <c r="B9" s="140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29"/>
      <c r="B10" s="140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29"/>
      <c r="B11" s="140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9"/>
      <c r="B12" s="140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29"/>
      <c r="B13" s="140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29"/>
      <c r="B14" s="140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29"/>
      <c r="B15" s="140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29"/>
      <c r="B16" s="140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29"/>
      <c r="B17" s="140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29"/>
      <c r="B18" s="140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29"/>
      <c r="B19" s="140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29"/>
      <c r="B20" s="140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29"/>
      <c r="B21" s="140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29"/>
      <c r="B22" s="140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29"/>
      <c r="B23" s="140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38"/>
      <c r="B24" s="141"/>
      <c r="C24" s="100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8">
        <v>2</v>
      </c>
      <c r="B26" s="130" t="s">
        <v>56</v>
      </c>
      <c r="C26" s="131"/>
      <c r="D26" s="131"/>
      <c r="E26" s="131"/>
      <c r="F26" s="131"/>
      <c r="G26" s="131"/>
      <c r="H26" s="131"/>
      <c r="I26" s="132"/>
    </row>
    <row r="27" spans="1:9" x14ac:dyDescent="0.25">
      <c r="A27" s="129"/>
      <c r="B27" s="139" t="s">
        <v>64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9"/>
      <c r="B28" s="140"/>
      <c r="C28" s="11" t="s">
        <v>29</v>
      </c>
      <c r="D28" s="12"/>
      <c r="E28" s="13"/>
      <c r="F28" s="14"/>
      <c r="G28" s="14"/>
      <c r="H28" s="14"/>
      <c r="I28" s="15"/>
    </row>
    <row r="29" spans="1:9" x14ac:dyDescent="0.25">
      <c r="A29" s="129"/>
      <c r="B29" s="140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9"/>
      <c r="B30" s="140"/>
      <c r="C30" s="11" t="s">
        <v>57</v>
      </c>
      <c r="D30" s="12"/>
      <c r="E30" s="13"/>
      <c r="F30" s="14"/>
      <c r="G30" s="14"/>
      <c r="H30" s="14"/>
      <c r="I30" s="15"/>
    </row>
    <row r="31" spans="1:9" x14ac:dyDescent="0.25">
      <c r="A31" s="129"/>
      <c r="B31" s="140"/>
      <c r="C31" s="11" t="s">
        <v>26</v>
      </c>
      <c r="D31" s="12"/>
      <c r="E31" s="13"/>
      <c r="F31" s="14"/>
      <c r="G31" s="14"/>
      <c r="H31" s="14"/>
      <c r="I31" s="15"/>
    </row>
    <row r="32" spans="1:9" x14ac:dyDescent="0.25">
      <c r="A32" s="129"/>
      <c r="B32" s="140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38"/>
      <c r="B33" s="141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27"/>
      <c r="B34" s="118"/>
      <c r="C34" s="112" t="s">
        <v>9</v>
      </c>
      <c r="D34" s="21">
        <f>SUM(D27:D33)</f>
        <v>0</v>
      </c>
      <c r="E34" s="22">
        <f t="shared" ref="E34:I34" si="1">SUM(E27:E33)</f>
        <v>0</v>
      </c>
      <c r="F34" s="21">
        <f t="shared" si="1"/>
        <v>0</v>
      </c>
      <c r="G34" s="21">
        <f>SUM(G27:G33)</f>
        <v>0</v>
      </c>
      <c r="H34" s="21">
        <f t="shared" si="1"/>
        <v>0</v>
      </c>
      <c r="I34" s="21">
        <f t="shared" si="1"/>
        <v>0</v>
      </c>
    </row>
    <row r="35" spans="1:9" x14ac:dyDescent="0.25">
      <c r="A35" s="146">
        <v>3</v>
      </c>
      <c r="B35" s="130" t="s">
        <v>78</v>
      </c>
      <c r="C35" s="131"/>
      <c r="D35" s="131"/>
      <c r="E35" s="131"/>
      <c r="F35" s="131"/>
      <c r="G35" s="131"/>
      <c r="H35" s="131"/>
      <c r="I35" s="145"/>
    </row>
    <row r="36" spans="1:9" x14ac:dyDescent="0.25">
      <c r="A36" s="147"/>
      <c r="B36" s="133" t="s">
        <v>79</v>
      </c>
      <c r="C36" s="11" t="s">
        <v>14</v>
      </c>
      <c r="D36" s="62"/>
      <c r="E36" s="63"/>
      <c r="F36" s="62"/>
      <c r="G36" s="62"/>
      <c r="H36" s="62"/>
      <c r="I36" s="62"/>
    </row>
    <row r="37" spans="1:9" x14ac:dyDescent="0.25">
      <c r="A37" s="147"/>
      <c r="B37" s="134"/>
      <c r="C37" s="23" t="s">
        <v>24</v>
      </c>
      <c r="D37" s="62">
        <v>2</v>
      </c>
      <c r="E37" s="63">
        <v>27233.33</v>
      </c>
      <c r="F37" s="62"/>
      <c r="G37" s="62"/>
      <c r="H37" s="62"/>
      <c r="I37" s="62"/>
    </row>
    <row r="38" spans="1:9" x14ac:dyDescent="0.25">
      <c r="A38" s="147"/>
      <c r="B38" s="134"/>
      <c r="C38" s="23" t="s">
        <v>25</v>
      </c>
      <c r="D38" s="62">
        <v>1</v>
      </c>
      <c r="E38" s="63">
        <v>9600</v>
      </c>
      <c r="F38" s="62"/>
      <c r="G38" s="62"/>
      <c r="H38" s="62"/>
      <c r="I38" s="62"/>
    </row>
    <row r="39" spans="1:9" ht="15.75" thickBot="1" x14ac:dyDescent="0.3">
      <c r="A39" s="148"/>
      <c r="B39" s="135"/>
      <c r="C39" s="23" t="s">
        <v>26</v>
      </c>
      <c r="D39" s="66">
        <v>3</v>
      </c>
      <c r="E39" s="67">
        <v>27200.01</v>
      </c>
      <c r="F39" s="66"/>
      <c r="G39" s="66"/>
      <c r="H39" s="66"/>
      <c r="I39" s="66"/>
    </row>
    <row r="40" spans="1:9" ht="15.75" thickBot="1" x14ac:dyDescent="0.3">
      <c r="A40" s="126"/>
      <c r="B40" s="27"/>
      <c r="C40" s="20" t="s">
        <v>9</v>
      </c>
      <c r="D40" s="45">
        <f t="shared" ref="D40:I40" si="2">SUM(D36:D39)</f>
        <v>6</v>
      </c>
      <c r="E40" s="46">
        <f t="shared" si="2"/>
        <v>64033.34</v>
      </c>
      <c r="F40" s="45">
        <f t="shared" si="2"/>
        <v>0</v>
      </c>
      <c r="G40" s="45">
        <f t="shared" si="2"/>
        <v>0</v>
      </c>
      <c r="H40" s="45">
        <f t="shared" si="2"/>
        <v>0</v>
      </c>
      <c r="I40" s="45">
        <f t="shared" si="2"/>
        <v>0</v>
      </c>
    </row>
    <row r="41" spans="1:9" x14ac:dyDescent="0.25">
      <c r="A41" s="129">
        <v>4</v>
      </c>
      <c r="B41" s="130" t="s">
        <v>59</v>
      </c>
      <c r="C41" s="131"/>
      <c r="D41" s="143"/>
      <c r="E41" s="143"/>
      <c r="F41" s="143"/>
      <c r="G41" s="143"/>
      <c r="H41" s="143"/>
      <c r="I41" s="144"/>
    </row>
    <row r="42" spans="1:9" x14ac:dyDescent="0.25">
      <c r="A42" s="129"/>
      <c r="B42" s="133" t="s">
        <v>19</v>
      </c>
      <c r="C42" s="11" t="s">
        <v>12</v>
      </c>
      <c r="D42" s="12"/>
      <c r="E42" s="13"/>
      <c r="F42" s="14"/>
      <c r="G42" s="14"/>
      <c r="H42" s="14"/>
      <c r="I42" s="15"/>
    </row>
    <row r="43" spans="1:9" x14ac:dyDescent="0.25">
      <c r="A43" s="129"/>
      <c r="B43" s="134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9"/>
      <c r="B44" s="134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38"/>
      <c r="B45" s="135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0</v>
      </c>
      <c r="E46" s="22">
        <f t="shared" si="3"/>
        <v>0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0</v>
      </c>
    </row>
    <row r="47" spans="1:9" x14ac:dyDescent="0.25">
      <c r="A47" s="128">
        <v>5</v>
      </c>
      <c r="B47" s="73" t="s">
        <v>58</v>
      </c>
      <c r="C47" s="74"/>
      <c r="D47" s="74"/>
      <c r="E47" s="74"/>
      <c r="F47" s="74"/>
      <c r="G47" s="74"/>
      <c r="H47" s="74"/>
      <c r="I47" s="75"/>
    </row>
    <row r="48" spans="1:9" x14ac:dyDescent="0.25">
      <c r="A48" s="129"/>
      <c r="B48" s="76" t="s">
        <v>20</v>
      </c>
      <c r="C48" s="11" t="s">
        <v>12</v>
      </c>
      <c r="D48" s="12">
        <v>1</v>
      </c>
      <c r="E48" s="13">
        <v>8000</v>
      </c>
      <c r="F48" s="14"/>
      <c r="G48" s="14">
        <v>1</v>
      </c>
      <c r="H48" s="14"/>
      <c r="I48" s="15"/>
    </row>
    <row r="49" spans="1:9" x14ac:dyDescent="0.25">
      <c r="A49" s="129"/>
      <c r="B49" s="77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9"/>
      <c r="B50" s="77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38"/>
      <c r="B51" s="78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</v>
      </c>
      <c r="E52" s="22">
        <f t="shared" si="4"/>
        <v>8000</v>
      </c>
      <c r="F52" s="21">
        <f t="shared" si="4"/>
        <v>0</v>
      </c>
      <c r="G52" s="21">
        <f t="shared" si="4"/>
        <v>1</v>
      </c>
      <c r="H52" s="21">
        <f t="shared" si="4"/>
        <v>0</v>
      </c>
      <c r="I52" s="21">
        <f t="shared" si="4"/>
        <v>0</v>
      </c>
    </row>
    <row r="53" spans="1:9" x14ac:dyDescent="0.25">
      <c r="A53" s="128">
        <v>6</v>
      </c>
      <c r="B53" s="79" t="s">
        <v>69</v>
      </c>
      <c r="C53" s="80"/>
      <c r="D53" s="80"/>
      <c r="E53" s="80"/>
      <c r="F53" s="80"/>
      <c r="G53" s="80"/>
      <c r="H53" s="80"/>
      <c r="I53" s="81"/>
    </row>
    <row r="54" spans="1:9" x14ac:dyDescent="0.25">
      <c r="A54" s="129"/>
      <c r="B54" s="133" t="s">
        <v>20</v>
      </c>
      <c r="C54" s="11" t="s">
        <v>12</v>
      </c>
      <c r="D54" s="12">
        <v>5</v>
      </c>
      <c r="E54" s="13">
        <v>23024</v>
      </c>
      <c r="F54" s="14"/>
      <c r="G54" s="14">
        <v>5</v>
      </c>
      <c r="H54" s="14"/>
      <c r="I54" s="15"/>
    </row>
    <row r="55" spans="1:9" x14ac:dyDescent="0.25">
      <c r="A55" s="129"/>
      <c r="B55" s="134"/>
      <c r="C55" s="11" t="s">
        <v>13</v>
      </c>
      <c r="D55" s="12"/>
      <c r="E55" s="13"/>
      <c r="F55" s="14"/>
      <c r="G55" s="14"/>
      <c r="H55" s="14"/>
      <c r="I55" s="15"/>
    </row>
    <row r="56" spans="1:9" x14ac:dyDescent="0.25">
      <c r="A56" s="129"/>
      <c r="B56" s="134"/>
      <c r="C56" s="11" t="s">
        <v>14</v>
      </c>
      <c r="D56" s="12"/>
      <c r="E56" s="13"/>
      <c r="F56" s="14"/>
      <c r="G56" s="14"/>
      <c r="H56" s="14"/>
      <c r="I56" s="15"/>
    </row>
    <row r="57" spans="1:9" ht="15.75" thickBot="1" x14ac:dyDescent="0.3">
      <c r="A57" s="138"/>
      <c r="B57" s="135"/>
      <c r="C57" s="16" t="s">
        <v>15</v>
      </c>
      <c r="D57" s="12"/>
      <c r="E57" s="13"/>
      <c r="F57" s="17"/>
      <c r="G57" s="14"/>
      <c r="H57" s="14"/>
      <c r="I57" s="15"/>
    </row>
    <row r="58" spans="1:9" ht="15.75" thickBot="1" x14ac:dyDescent="0.3">
      <c r="A58" s="18"/>
      <c r="B58" s="19"/>
      <c r="C58" s="20" t="s">
        <v>9</v>
      </c>
      <c r="D58" s="21">
        <f t="shared" ref="D58:I58" si="5">SUM(D54:D57)</f>
        <v>5</v>
      </c>
      <c r="E58" s="22">
        <f t="shared" si="5"/>
        <v>23024</v>
      </c>
      <c r="F58" s="21">
        <f t="shared" si="5"/>
        <v>0</v>
      </c>
      <c r="G58" s="21">
        <f t="shared" si="5"/>
        <v>5</v>
      </c>
      <c r="H58" s="21">
        <f t="shared" si="5"/>
        <v>0</v>
      </c>
      <c r="I58" s="21">
        <f t="shared" si="5"/>
        <v>0</v>
      </c>
    </row>
    <row r="59" spans="1:9" x14ac:dyDescent="0.25">
      <c r="A59" s="128">
        <v>7</v>
      </c>
      <c r="B59" s="130" t="s">
        <v>61</v>
      </c>
      <c r="C59" s="131"/>
      <c r="D59" s="131"/>
      <c r="E59" s="131"/>
      <c r="F59" s="131"/>
      <c r="G59" s="131"/>
      <c r="H59" s="131"/>
      <c r="I59" s="132"/>
    </row>
    <row r="60" spans="1:9" x14ac:dyDescent="0.25">
      <c r="A60" s="129"/>
      <c r="B60" s="133" t="s">
        <v>53</v>
      </c>
      <c r="C60" s="11" t="s">
        <v>12</v>
      </c>
      <c r="D60" s="12">
        <v>42</v>
      </c>
      <c r="E60" s="13">
        <v>319224</v>
      </c>
      <c r="F60" s="14"/>
      <c r="G60" s="14">
        <v>28</v>
      </c>
      <c r="H60" s="14"/>
      <c r="I60" s="15"/>
    </row>
    <row r="61" spans="1:9" x14ac:dyDescent="0.25">
      <c r="A61" s="129"/>
      <c r="B61" s="134"/>
      <c r="C61" s="11" t="s">
        <v>13</v>
      </c>
      <c r="D61" s="12">
        <v>9</v>
      </c>
      <c r="E61" s="13">
        <v>21117.599999999999</v>
      </c>
      <c r="F61" s="14"/>
      <c r="G61" s="14">
        <v>6</v>
      </c>
      <c r="H61" s="14"/>
      <c r="I61" s="15"/>
    </row>
    <row r="62" spans="1:9" x14ac:dyDescent="0.25">
      <c r="A62" s="129"/>
      <c r="B62" s="134"/>
      <c r="C62" s="11" t="s">
        <v>14</v>
      </c>
      <c r="D62" s="12">
        <v>9</v>
      </c>
      <c r="E62" s="13">
        <v>55657.440000000002</v>
      </c>
      <c r="F62" s="14"/>
      <c r="G62" s="14">
        <v>6</v>
      </c>
      <c r="H62" s="14"/>
      <c r="I62" s="15"/>
    </row>
    <row r="63" spans="1:9" ht="15.75" thickBot="1" x14ac:dyDescent="0.3">
      <c r="A63" s="138"/>
      <c r="B63" s="135"/>
      <c r="C63" s="16" t="s">
        <v>15</v>
      </c>
      <c r="D63" s="12">
        <v>12</v>
      </c>
      <c r="E63" s="125">
        <v>42235.199999999997</v>
      </c>
      <c r="F63" s="17"/>
      <c r="G63" s="14">
        <v>8</v>
      </c>
      <c r="H63" s="14"/>
      <c r="I63" s="15"/>
    </row>
    <row r="64" spans="1:9" ht="15.75" thickBot="1" x14ac:dyDescent="0.3">
      <c r="A64" s="57"/>
      <c r="B64" s="49"/>
      <c r="C64" s="50" t="s">
        <v>9</v>
      </c>
      <c r="D64" s="58">
        <f t="shared" ref="D64:I64" si="6">SUM(D60:D63)</f>
        <v>72</v>
      </c>
      <c r="E64" s="59">
        <f>SUM(E60:E63)</f>
        <v>438234.24</v>
      </c>
      <c r="F64" s="58">
        <f t="shared" si="6"/>
        <v>0</v>
      </c>
      <c r="G64" s="58">
        <f t="shared" si="6"/>
        <v>48</v>
      </c>
      <c r="H64" s="58">
        <f t="shared" si="6"/>
        <v>0</v>
      </c>
      <c r="I64" s="58">
        <f t="shared" si="6"/>
        <v>0</v>
      </c>
    </row>
    <row r="65" spans="1:9" x14ac:dyDescent="0.25">
      <c r="A65" s="156">
        <v>8</v>
      </c>
      <c r="B65" s="159" t="s">
        <v>62</v>
      </c>
      <c r="C65" s="160"/>
      <c r="D65" s="160"/>
      <c r="E65" s="160"/>
      <c r="F65" s="160"/>
      <c r="G65" s="160"/>
      <c r="H65" s="160"/>
      <c r="I65" s="161"/>
    </row>
    <row r="66" spans="1:9" x14ac:dyDescent="0.25">
      <c r="A66" s="157"/>
      <c r="B66" s="133" t="s">
        <v>21</v>
      </c>
      <c r="C66" s="69" t="s">
        <v>12</v>
      </c>
      <c r="D66" s="70"/>
      <c r="E66" s="71"/>
      <c r="F66" s="70"/>
      <c r="G66" s="70"/>
      <c r="H66" s="70"/>
      <c r="I66" s="72"/>
    </row>
    <row r="67" spans="1:9" x14ac:dyDescent="0.25">
      <c r="A67" s="157"/>
      <c r="B67" s="134"/>
      <c r="C67" s="11" t="s">
        <v>13</v>
      </c>
      <c r="D67" s="62"/>
      <c r="E67" s="63"/>
      <c r="F67" s="62"/>
      <c r="G67" s="62"/>
      <c r="H67" s="62"/>
      <c r="I67" s="65"/>
    </row>
    <row r="68" spans="1:9" x14ac:dyDescent="0.25">
      <c r="A68" s="157"/>
      <c r="B68" s="134"/>
      <c r="C68" s="11" t="s">
        <v>14</v>
      </c>
      <c r="D68" s="62"/>
      <c r="E68" s="63"/>
      <c r="F68" s="62"/>
      <c r="G68" s="62"/>
      <c r="H68" s="62"/>
      <c r="I68" s="65">
        <v>0</v>
      </c>
    </row>
    <row r="69" spans="1:9" ht="15.75" thickBot="1" x14ac:dyDescent="0.3">
      <c r="A69" s="158"/>
      <c r="B69" s="135"/>
      <c r="C69" s="16" t="s">
        <v>15</v>
      </c>
      <c r="D69" s="66"/>
      <c r="E69" s="67"/>
      <c r="F69" s="66"/>
      <c r="G69" s="66"/>
      <c r="H69" s="66"/>
      <c r="I69" s="68"/>
    </row>
    <row r="70" spans="1:9" ht="15.75" thickBot="1" x14ac:dyDescent="0.3">
      <c r="A70" s="64"/>
      <c r="B70" s="27"/>
      <c r="C70" s="28" t="s">
        <v>9</v>
      </c>
      <c r="D70" s="60">
        <f t="shared" ref="D70:I70" si="7">SUM(D66:D69)</f>
        <v>0</v>
      </c>
      <c r="E70" s="61">
        <f t="shared" si="7"/>
        <v>0</v>
      </c>
      <c r="F70" s="60">
        <f t="shared" si="7"/>
        <v>0</v>
      </c>
      <c r="G70" s="60">
        <f>SUM(G66:G69)</f>
        <v>0</v>
      </c>
      <c r="H70" s="60">
        <f t="shared" si="7"/>
        <v>0</v>
      </c>
      <c r="I70" s="60">
        <f t="shared" si="7"/>
        <v>0</v>
      </c>
    </row>
    <row r="71" spans="1:9" x14ac:dyDescent="0.25">
      <c r="A71" s="128">
        <v>9</v>
      </c>
      <c r="B71" s="130" t="s">
        <v>63</v>
      </c>
      <c r="C71" s="131"/>
      <c r="D71" s="131"/>
      <c r="E71" s="131"/>
      <c r="F71" s="131"/>
      <c r="G71" s="131"/>
      <c r="H71" s="131"/>
      <c r="I71" s="132"/>
    </row>
    <row r="72" spans="1:9" x14ac:dyDescent="0.25">
      <c r="A72" s="129"/>
      <c r="B72" s="133" t="s">
        <v>22</v>
      </c>
      <c r="C72" s="11" t="s">
        <v>12</v>
      </c>
      <c r="D72" s="12"/>
      <c r="E72" s="13"/>
      <c r="F72" s="14"/>
      <c r="G72" s="14"/>
      <c r="H72" s="14"/>
      <c r="I72" s="15"/>
    </row>
    <row r="73" spans="1:9" x14ac:dyDescent="0.25">
      <c r="A73" s="129"/>
      <c r="B73" s="134"/>
      <c r="C73" s="11" t="s">
        <v>13</v>
      </c>
      <c r="D73" s="12"/>
      <c r="E73" s="13"/>
      <c r="F73" s="14"/>
      <c r="G73" s="14"/>
      <c r="H73" s="14"/>
      <c r="I73" s="15"/>
    </row>
    <row r="74" spans="1:9" x14ac:dyDescent="0.25">
      <c r="A74" s="129"/>
      <c r="B74" s="134"/>
      <c r="C74" s="11" t="s">
        <v>14</v>
      </c>
      <c r="D74" s="12"/>
      <c r="E74" s="13"/>
      <c r="F74" s="14"/>
      <c r="G74" s="14"/>
      <c r="H74" s="14"/>
      <c r="I74" s="15"/>
    </row>
    <row r="75" spans="1:9" ht="15.75" thickBot="1" x14ac:dyDescent="0.3">
      <c r="A75" s="138"/>
      <c r="B75" s="135"/>
      <c r="C75" s="16" t="s">
        <v>15</v>
      </c>
      <c r="D75" s="12"/>
      <c r="E75" s="13"/>
      <c r="F75" s="17"/>
      <c r="G75" s="14"/>
      <c r="H75" s="14"/>
      <c r="I75" s="15"/>
    </row>
    <row r="76" spans="1:9" ht="15.75" thickBot="1" x14ac:dyDescent="0.3">
      <c r="A76" s="18"/>
      <c r="B76" s="19"/>
      <c r="C76" s="20" t="s">
        <v>9</v>
      </c>
      <c r="D76" s="21">
        <f t="shared" ref="D76:I76" si="8">SUM(D72:D75)</f>
        <v>0</v>
      </c>
      <c r="E76" s="22">
        <f t="shared" si="8"/>
        <v>0</v>
      </c>
      <c r="F76" s="21">
        <f t="shared" si="8"/>
        <v>0</v>
      </c>
      <c r="G76" s="21">
        <f>SUM(G72:G75)</f>
        <v>0</v>
      </c>
      <c r="H76" s="21">
        <f t="shared" si="8"/>
        <v>0</v>
      </c>
      <c r="I76" s="21">
        <f t="shared" si="8"/>
        <v>0</v>
      </c>
    </row>
    <row r="77" spans="1:9" x14ac:dyDescent="0.25">
      <c r="A77" s="128">
        <v>10</v>
      </c>
      <c r="B77" s="130" t="s">
        <v>70</v>
      </c>
      <c r="C77" s="131"/>
      <c r="D77" s="131"/>
      <c r="E77" s="131"/>
      <c r="F77" s="131"/>
      <c r="G77" s="131"/>
      <c r="H77" s="131"/>
      <c r="I77" s="132"/>
    </row>
    <row r="78" spans="1:9" x14ac:dyDescent="0.25">
      <c r="A78" s="129"/>
      <c r="B78" s="133" t="s">
        <v>54</v>
      </c>
      <c r="C78" s="11" t="s">
        <v>12</v>
      </c>
      <c r="D78" s="12"/>
      <c r="E78" s="85"/>
      <c r="F78" s="14"/>
      <c r="G78" s="14"/>
      <c r="H78" s="14"/>
      <c r="I78" s="15"/>
    </row>
    <row r="79" spans="1:9" x14ac:dyDescent="0.25">
      <c r="A79" s="129"/>
      <c r="B79" s="134"/>
      <c r="C79" s="11" t="s">
        <v>13</v>
      </c>
      <c r="D79" s="12"/>
      <c r="E79" s="13"/>
      <c r="F79" s="14"/>
      <c r="G79" s="14"/>
      <c r="H79" s="14"/>
      <c r="I79" s="15"/>
    </row>
    <row r="80" spans="1:9" x14ac:dyDescent="0.25">
      <c r="A80" s="129"/>
      <c r="B80" s="134"/>
      <c r="C80" s="11" t="s">
        <v>14</v>
      </c>
      <c r="D80" s="12"/>
      <c r="E80" s="86"/>
      <c r="F80" s="14"/>
      <c r="G80" s="14"/>
      <c r="H80" s="14"/>
      <c r="I80" s="15"/>
    </row>
    <row r="81" spans="1:11" ht="15.75" thickBot="1" x14ac:dyDescent="0.3">
      <c r="A81" s="138"/>
      <c r="B81" s="135"/>
      <c r="C81" s="16" t="s">
        <v>15</v>
      </c>
      <c r="D81" s="12"/>
      <c r="E81" s="87"/>
      <c r="F81" s="17"/>
      <c r="G81" s="14"/>
      <c r="H81" s="14"/>
      <c r="I81" s="15"/>
    </row>
    <row r="82" spans="1:11" ht="15.75" thickBot="1" x14ac:dyDescent="0.3">
      <c r="A82" s="18"/>
      <c r="B82" s="19"/>
      <c r="C82" s="20" t="s">
        <v>9</v>
      </c>
      <c r="D82" s="21">
        <f>SUM(D78:D81)</f>
        <v>0</v>
      </c>
      <c r="E82" s="56">
        <f>SUM(E78:E81)</f>
        <v>0</v>
      </c>
      <c r="F82" s="21">
        <v>0</v>
      </c>
      <c r="G82" s="21">
        <f>SUM(G78:G81)</f>
        <v>0</v>
      </c>
      <c r="H82" s="21">
        <v>0</v>
      </c>
      <c r="I82" s="21">
        <f>SUM(I78:I81)</f>
        <v>0</v>
      </c>
      <c r="K82" s="55"/>
    </row>
    <row r="83" spans="1:11" ht="15.75" thickBot="1" x14ac:dyDescent="0.3">
      <c r="A83" s="26"/>
      <c r="B83" s="27"/>
      <c r="C83" s="28"/>
      <c r="D83" s="29"/>
      <c r="E83" s="30"/>
      <c r="F83" s="29"/>
      <c r="G83" s="29"/>
      <c r="H83" s="29"/>
      <c r="I83" s="29"/>
    </row>
    <row r="84" spans="1:11" x14ac:dyDescent="0.25">
      <c r="A84" s="128">
        <v>11</v>
      </c>
      <c r="B84" s="130" t="s">
        <v>73</v>
      </c>
      <c r="C84" s="131"/>
      <c r="D84" s="131"/>
      <c r="E84" s="131"/>
      <c r="F84" s="131"/>
      <c r="G84" s="131"/>
      <c r="H84" s="131"/>
      <c r="I84" s="132"/>
    </row>
    <row r="85" spans="1:11" x14ac:dyDescent="0.25">
      <c r="A85" s="129"/>
      <c r="B85" s="133" t="s">
        <v>22</v>
      </c>
      <c r="C85" s="11" t="s">
        <v>37</v>
      </c>
      <c r="D85" s="12"/>
      <c r="E85" s="13"/>
      <c r="F85" s="14"/>
      <c r="G85" s="14"/>
      <c r="H85" s="14"/>
      <c r="I85" s="15"/>
    </row>
    <row r="86" spans="1:11" x14ac:dyDescent="0.25">
      <c r="A86" s="129"/>
      <c r="B86" s="134"/>
      <c r="C86" s="11" t="s">
        <v>38</v>
      </c>
      <c r="D86" s="12"/>
      <c r="E86" s="13"/>
      <c r="F86" s="14"/>
      <c r="G86" s="14"/>
      <c r="H86" s="14"/>
      <c r="I86" s="15"/>
    </row>
    <row r="87" spans="1:11" ht="30.75" customHeight="1" x14ac:dyDescent="0.25">
      <c r="A87" s="129"/>
      <c r="B87" s="134"/>
      <c r="C87" s="31" t="s">
        <v>50</v>
      </c>
      <c r="D87" s="12"/>
      <c r="E87" s="13"/>
      <c r="F87" s="14"/>
      <c r="G87" s="14"/>
      <c r="H87" s="14"/>
      <c r="I87" s="15"/>
    </row>
    <row r="88" spans="1:11" ht="30" customHeight="1" thickBot="1" x14ac:dyDescent="0.3">
      <c r="A88" s="138"/>
      <c r="B88" s="135"/>
      <c r="C88" s="32" t="s">
        <v>49</v>
      </c>
      <c r="D88" s="12"/>
      <c r="E88" s="13"/>
      <c r="F88" s="17"/>
      <c r="G88" s="14"/>
      <c r="H88" s="14"/>
      <c r="I88" s="15"/>
    </row>
    <row r="89" spans="1:11" ht="15.75" thickBot="1" x14ac:dyDescent="0.3">
      <c r="A89" s="18"/>
      <c r="B89" s="19"/>
      <c r="C89" s="20" t="s">
        <v>9</v>
      </c>
      <c r="D89" s="21">
        <f t="shared" ref="D89:I89" si="9">SUM(D85:D88)</f>
        <v>0</v>
      </c>
      <c r="E89" s="22">
        <f t="shared" si="9"/>
        <v>0</v>
      </c>
      <c r="F89" s="21">
        <f t="shared" si="9"/>
        <v>0</v>
      </c>
      <c r="G89" s="21">
        <f t="shared" si="9"/>
        <v>0</v>
      </c>
      <c r="H89" s="21">
        <f t="shared" si="9"/>
        <v>0</v>
      </c>
      <c r="I89" s="21">
        <f t="shared" si="9"/>
        <v>0</v>
      </c>
    </row>
    <row r="90" spans="1:11" ht="15.75" thickBot="1" x14ac:dyDescent="0.3">
      <c r="A90" s="26"/>
      <c r="B90" s="27"/>
      <c r="C90" s="28"/>
      <c r="D90" s="29"/>
      <c r="E90" s="30"/>
      <c r="F90" s="29"/>
      <c r="G90" s="29"/>
      <c r="H90" s="29"/>
      <c r="I90" s="29"/>
    </row>
    <row r="91" spans="1:11" x14ac:dyDescent="0.25">
      <c r="A91" s="128">
        <v>12</v>
      </c>
      <c r="B91" s="130" t="s">
        <v>74</v>
      </c>
      <c r="C91" s="131"/>
      <c r="D91" s="131"/>
      <c r="E91" s="131"/>
      <c r="F91" s="131"/>
      <c r="G91" s="131"/>
      <c r="H91" s="131"/>
      <c r="I91" s="132"/>
    </row>
    <row r="92" spans="1:11" x14ac:dyDescent="0.25">
      <c r="A92" s="129"/>
      <c r="B92" s="133" t="s">
        <v>22</v>
      </c>
      <c r="C92" s="11" t="s">
        <v>37</v>
      </c>
      <c r="D92" s="12">
        <v>27</v>
      </c>
      <c r="E92" s="13">
        <v>428538</v>
      </c>
      <c r="F92" s="14"/>
      <c r="G92" s="14">
        <v>27</v>
      </c>
      <c r="H92" s="14"/>
      <c r="I92" s="15"/>
    </row>
    <row r="93" spans="1:11" x14ac:dyDescent="0.25">
      <c r="A93" s="129"/>
      <c r="B93" s="134"/>
      <c r="C93" s="11" t="s">
        <v>38</v>
      </c>
      <c r="D93" s="12">
        <v>7</v>
      </c>
      <c r="E93" s="13">
        <v>55860</v>
      </c>
      <c r="F93" s="14"/>
      <c r="G93" s="14">
        <v>7</v>
      </c>
      <c r="H93" s="14"/>
      <c r="I93" s="15"/>
    </row>
    <row r="94" spans="1:11" ht="29.25" customHeight="1" x14ac:dyDescent="0.25">
      <c r="A94" s="129"/>
      <c r="B94" s="134"/>
      <c r="C94" s="31" t="s">
        <v>39</v>
      </c>
      <c r="D94" s="12">
        <v>6</v>
      </c>
      <c r="E94" s="13">
        <v>306899.98</v>
      </c>
      <c r="F94" s="14"/>
      <c r="G94" s="14"/>
      <c r="H94" s="14"/>
      <c r="I94" s="15"/>
    </row>
    <row r="95" spans="1:11" ht="25.5" x14ac:dyDescent="0.25">
      <c r="A95" s="129"/>
      <c r="B95" s="134"/>
      <c r="C95" s="39" t="s">
        <v>40</v>
      </c>
      <c r="D95" s="40">
        <v>1</v>
      </c>
      <c r="E95" s="41">
        <v>11360</v>
      </c>
      <c r="F95" s="24"/>
      <c r="G95" s="24">
        <v>1</v>
      </c>
      <c r="H95" s="24"/>
      <c r="I95" s="42"/>
    </row>
    <row r="96" spans="1:11" ht="25.5" x14ac:dyDescent="0.25">
      <c r="A96" s="47"/>
      <c r="B96" s="48"/>
      <c r="C96" s="31" t="s">
        <v>45</v>
      </c>
      <c r="D96" s="12"/>
      <c r="E96" s="13"/>
      <c r="F96" s="14"/>
      <c r="G96" s="14"/>
      <c r="H96" s="14"/>
      <c r="I96" s="14"/>
    </row>
    <row r="97" spans="1:9" ht="15.75" thickBot="1" x14ac:dyDescent="0.3">
      <c r="A97" s="64"/>
      <c r="B97" s="27"/>
      <c r="C97" s="28" t="s">
        <v>9</v>
      </c>
      <c r="D97" s="29">
        <f>SUM(D92:D96)</f>
        <v>41</v>
      </c>
      <c r="E97" s="30">
        <f>SUM(E92:E96)</f>
        <v>802657.98</v>
      </c>
      <c r="F97" s="29">
        <f>SUM(F92:F95)</f>
        <v>0</v>
      </c>
      <c r="G97" s="29">
        <f>SUM(G92:G96)</f>
        <v>35</v>
      </c>
      <c r="H97" s="29">
        <f>SUM(H92:H95)</f>
        <v>0</v>
      </c>
      <c r="I97" s="29">
        <f>SUM(I92:I95)</f>
        <v>0</v>
      </c>
    </row>
    <row r="98" spans="1:9" x14ac:dyDescent="0.25">
      <c r="A98" s="82">
        <v>13</v>
      </c>
      <c r="B98" s="130" t="s">
        <v>75</v>
      </c>
      <c r="C98" s="131"/>
      <c r="D98" s="131"/>
      <c r="E98" s="131"/>
      <c r="F98" s="131"/>
      <c r="G98" s="131"/>
      <c r="H98" s="131"/>
      <c r="I98" s="132"/>
    </row>
    <row r="99" spans="1:9" x14ac:dyDescent="0.25">
      <c r="A99" s="82"/>
      <c r="B99" s="133" t="s">
        <v>22</v>
      </c>
      <c r="C99" s="11" t="s">
        <v>37</v>
      </c>
      <c r="D99" s="12"/>
      <c r="E99" s="13"/>
      <c r="F99" s="14"/>
      <c r="G99" s="14"/>
      <c r="H99" s="14"/>
      <c r="I99" s="15"/>
    </row>
    <row r="100" spans="1:9" x14ac:dyDescent="0.25">
      <c r="A100" s="82"/>
      <c r="B100" s="134"/>
      <c r="C100" s="11" t="s">
        <v>38</v>
      </c>
      <c r="D100" s="12"/>
      <c r="E100" s="13"/>
      <c r="F100" s="14"/>
      <c r="G100" s="14"/>
      <c r="H100" s="14"/>
      <c r="I100" s="15"/>
    </row>
    <row r="101" spans="1:9" ht="25.5" x14ac:dyDescent="0.25">
      <c r="A101" s="82"/>
      <c r="B101" s="134"/>
      <c r="C101" s="31" t="s">
        <v>48</v>
      </c>
      <c r="D101" s="12"/>
      <c r="E101" s="13"/>
      <c r="F101" s="14"/>
      <c r="G101" s="14"/>
      <c r="H101" s="14"/>
      <c r="I101" s="15"/>
    </row>
    <row r="102" spans="1:9" ht="25.5" x14ac:dyDescent="0.25">
      <c r="A102" s="82"/>
      <c r="B102" s="134"/>
      <c r="C102" s="39" t="s">
        <v>49</v>
      </c>
      <c r="D102" s="40"/>
      <c r="E102" s="41"/>
      <c r="F102" s="24"/>
      <c r="G102" s="24"/>
      <c r="H102" s="24"/>
      <c r="I102" s="42"/>
    </row>
    <row r="103" spans="1:9" x14ac:dyDescent="0.25">
      <c r="A103" s="82"/>
      <c r="B103" s="83"/>
      <c r="C103" s="84" t="s">
        <v>9</v>
      </c>
      <c r="D103" s="62">
        <f t="shared" ref="D103:I103" si="10">SUM(D99:D102)</f>
        <v>0</v>
      </c>
      <c r="E103" s="63">
        <f t="shared" si="10"/>
        <v>0</v>
      </c>
      <c r="F103" s="62"/>
      <c r="G103" s="62">
        <f t="shared" si="10"/>
        <v>0</v>
      </c>
      <c r="H103" s="62">
        <f t="shared" si="10"/>
        <v>0</v>
      </c>
      <c r="I103" s="62">
        <f t="shared" si="10"/>
        <v>0</v>
      </c>
    </row>
    <row r="104" spans="1:9" ht="15.75" thickBot="1" x14ac:dyDescent="0.3">
      <c r="A104" s="82"/>
      <c r="B104" s="116"/>
      <c r="C104" s="37"/>
      <c r="D104" s="29"/>
      <c r="E104" s="30"/>
      <c r="F104" s="29"/>
      <c r="G104" s="29"/>
      <c r="H104" s="29"/>
      <c r="I104" s="29"/>
    </row>
    <row r="105" spans="1:9" ht="15.75" thickBot="1" x14ac:dyDescent="0.3">
      <c r="A105" s="149">
        <v>14</v>
      </c>
      <c r="B105" s="150" t="s">
        <v>60</v>
      </c>
      <c r="C105" s="151"/>
      <c r="D105" s="151"/>
      <c r="E105" s="151"/>
      <c r="F105" s="151"/>
      <c r="G105" s="151"/>
      <c r="H105" s="151"/>
      <c r="I105" s="152"/>
    </row>
    <row r="106" spans="1:9" x14ac:dyDescent="0.25">
      <c r="A106" s="129"/>
      <c r="B106" s="134" t="s">
        <v>52</v>
      </c>
      <c r="C106" s="69" t="s">
        <v>37</v>
      </c>
      <c r="D106" s="106"/>
      <c r="E106" s="107"/>
      <c r="F106" s="108"/>
      <c r="G106" s="108"/>
      <c r="H106" s="108"/>
      <c r="I106" s="109"/>
    </row>
    <row r="107" spans="1:9" x14ac:dyDescent="0.25">
      <c r="A107" s="129"/>
      <c r="B107" s="134"/>
      <c r="C107" s="11" t="s">
        <v>38</v>
      </c>
      <c r="D107" s="12"/>
      <c r="E107" s="13"/>
      <c r="F107" s="14"/>
      <c r="G107" s="14"/>
      <c r="H107" s="14"/>
      <c r="I107" s="15"/>
    </row>
    <row r="108" spans="1:9" ht="27" customHeight="1" x14ac:dyDescent="0.25">
      <c r="A108" s="129"/>
      <c r="B108" s="134"/>
      <c r="C108" s="31" t="s">
        <v>39</v>
      </c>
      <c r="D108" s="12"/>
      <c r="E108" s="13"/>
      <c r="F108" s="14"/>
      <c r="G108" s="14"/>
      <c r="H108" s="14"/>
      <c r="I108" s="15"/>
    </row>
    <row r="109" spans="1:9" ht="25.5" x14ac:dyDescent="0.25">
      <c r="A109" s="129"/>
      <c r="B109" s="134"/>
      <c r="C109" s="39" t="s">
        <v>40</v>
      </c>
      <c r="D109" s="40"/>
      <c r="E109" s="41"/>
      <c r="F109" s="24"/>
      <c r="G109" s="24"/>
      <c r="H109" s="24"/>
      <c r="I109" s="42"/>
    </row>
    <row r="110" spans="1:9" ht="25.5" x14ac:dyDescent="0.25">
      <c r="A110" s="115"/>
      <c r="B110" s="48"/>
      <c r="C110" s="31" t="s">
        <v>45</v>
      </c>
      <c r="D110" s="12"/>
      <c r="E110" s="13"/>
      <c r="F110" s="14"/>
      <c r="G110" s="14"/>
      <c r="H110" s="14"/>
      <c r="I110" s="14"/>
    </row>
    <row r="111" spans="1:9" ht="15.75" thickBot="1" x14ac:dyDescent="0.3">
      <c r="A111" s="114"/>
      <c r="B111" s="43"/>
      <c r="C111" s="44" t="s">
        <v>9</v>
      </c>
      <c r="D111" s="45">
        <f>SUM(D106:D110)</f>
        <v>0</v>
      </c>
      <c r="E111" s="46">
        <f>SUM(E106:E110)</f>
        <v>0</v>
      </c>
      <c r="F111" s="45">
        <f>SUM(F106:F109)</f>
        <v>0</v>
      </c>
      <c r="G111" s="45">
        <f>SUM(G106:G109)</f>
        <v>0</v>
      </c>
      <c r="H111" s="45">
        <f>SUM(H106:H109)</f>
        <v>0</v>
      </c>
      <c r="I111" s="45">
        <f>SUM(I106:I109)</f>
        <v>0</v>
      </c>
    </row>
    <row r="112" spans="1:9" ht="15.75" thickBot="1" x14ac:dyDescent="0.3">
      <c r="A112" s="153">
        <v>15</v>
      </c>
      <c r="B112" s="150" t="s">
        <v>77</v>
      </c>
      <c r="C112" s="151"/>
      <c r="D112" s="151"/>
      <c r="E112" s="151"/>
      <c r="F112" s="151"/>
      <c r="G112" s="151"/>
      <c r="H112" s="151"/>
      <c r="I112" s="152"/>
    </row>
    <row r="113" spans="1:9" x14ac:dyDescent="0.25">
      <c r="A113" s="154"/>
      <c r="B113" s="134" t="s">
        <v>22</v>
      </c>
      <c r="C113" s="69" t="s">
        <v>41</v>
      </c>
      <c r="D113" s="106"/>
      <c r="E113" s="107"/>
      <c r="F113" s="108"/>
      <c r="G113" s="108"/>
      <c r="H113" s="108"/>
      <c r="I113" s="109"/>
    </row>
    <row r="114" spans="1:9" x14ac:dyDescent="0.25">
      <c r="A114" s="154"/>
      <c r="B114" s="134"/>
      <c r="C114" s="11" t="s">
        <v>42</v>
      </c>
      <c r="D114" s="12"/>
      <c r="E114" s="13"/>
      <c r="F114" s="14"/>
      <c r="G114" s="14"/>
      <c r="H114" s="14"/>
      <c r="I114" s="15"/>
    </row>
    <row r="115" spans="1:9" x14ac:dyDescent="0.25">
      <c r="A115" s="154"/>
      <c r="B115" s="134"/>
      <c r="C115" s="31" t="s">
        <v>43</v>
      </c>
      <c r="D115" s="12">
        <v>1</v>
      </c>
      <c r="E115" s="13">
        <v>15200</v>
      </c>
      <c r="F115" s="14"/>
      <c r="G115" s="14">
        <v>1</v>
      </c>
      <c r="H115" s="14"/>
      <c r="I115" s="15"/>
    </row>
    <row r="116" spans="1:9" x14ac:dyDescent="0.25">
      <c r="A116" s="154"/>
      <c r="B116" s="155"/>
      <c r="C116" s="31" t="s">
        <v>44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44" t="s">
        <v>9</v>
      </c>
      <c r="D117" s="112">
        <f t="shared" ref="D117:I117" si="11">SUM(D113:D116)</f>
        <v>1</v>
      </c>
      <c r="E117" s="113">
        <f t="shared" si="11"/>
        <v>15200</v>
      </c>
      <c r="F117" s="112">
        <f t="shared" si="11"/>
        <v>0</v>
      </c>
      <c r="G117" s="112">
        <f>SUM(G113:G116)</f>
        <v>1</v>
      </c>
      <c r="H117" s="112">
        <f t="shared" si="11"/>
        <v>0</v>
      </c>
      <c r="I117" s="112">
        <f t="shared" si="11"/>
        <v>0</v>
      </c>
    </row>
    <row r="118" spans="1:9" ht="15.75" thickBot="1" x14ac:dyDescent="0.3">
      <c r="A118" s="34">
        <v>16</v>
      </c>
      <c r="B118" s="150" t="s">
        <v>51</v>
      </c>
      <c r="C118" s="151"/>
      <c r="D118" s="151"/>
      <c r="E118" s="151"/>
      <c r="F118" s="151"/>
      <c r="G118" s="151"/>
      <c r="H118" s="151"/>
      <c r="I118" s="152"/>
    </row>
    <row r="119" spans="1:9" x14ac:dyDescent="0.25">
      <c r="A119" s="26"/>
      <c r="B119" s="134" t="s">
        <v>52</v>
      </c>
      <c r="C119" s="69" t="s">
        <v>37</v>
      </c>
      <c r="D119" s="106"/>
      <c r="E119" s="107"/>
      <c r="F119" s="108"/>
      <c r="G119" s="108"/>
      <c r="H119" s="108"/>
      <c r="I119" s="109"/>
    </row>
    <row r="120" spans="1:9" x14ac:dyDescent="0.25">
      <c r="A120" s="26"/>
      <c r="B120" s="134"/>
      <c r="C120" s="11" t="s">
        <v>38</v>
      </c>
      <c r="D120" s="12"/>
      <c r="E120" s="13"/>
      <c r="F120" s="14"/>
      <c r="G120" s="14"/>
      <c r="H120" s="14"/>
      <c r="I120" s="15"/>
    </row>
    <row r="121" spans="1:9" ht="17.25" customHeight="1" x14ac:dyDescent="0.25">
      <c r="A121" s="26"/>
      <c r="B121" s="134"/>
      <c r="C121" s="31" t="s">
        <v>14</v>
      </c>
      <c r="D121" s="12"/>
      <c r="E121" s="13"/>
      <c r="F121" s="14"/>
      <c r="G121" s="14"/>
      <c r="H121" s="14"/>
      <c r="I121" s="15"/>
    </row>
    <row r="122" spans="1:9" ht="25.5" x14ac:dyDescent="0.25">
      <c r="A122" s="26"/>
      <c r="B122" s="155"/>
      <c r="C122" s="31" t="s">
        <v>40</v>
      </c>
      <c r="D122" s="12"/>
      <c r="E122" s="13"/>
      <c r="F122" s="14"/>
      <c r="G122" s="14"/>
      <c r="H122" s="14"/>
      <c r="I122" s="15"/>
    </row>
    <row r="123" spans="1:9" ht="15.75" thickBot="1" x14ac:dyDescent="0.3">
      <c r="A123" s="26"/>
      <c r="B123" s="27"/>
      <c r="C123" s="28" t="s">
        <v>9</v>
      </c>
      <c r="D123" s="37">
        <f t="shared" ref="D123:I123" si="12">SUM(D119:D122)</f>
        <v>0</v>
      </c>
      <c r="E123" s="38">
        <f t="shared" si="12"/>
        <v>0</v>
      </c>
      <c r="F123" s="37">
        <f t="shared" si="12"/>
        <v>0</v>
      </c>
      <c r="G123" s="37">
        <f t="shared" si="12"/>
        <v>0</v>
      </c>
      <c r="H123" s="37">
        <f t="shared" si="12"/>
        <v>0</v>
      </c>
      <c r="I123" s="37">
        <f t="shared" si="12"/>
        <v>0</v>
      </c>
    </row>
    <row r="124" spans="1:9" ht="15.75" thickBot="1" x14ac:dyDescent="0.3">
      <c r="A124" s="34">
        <v>17</v>
      </c>
      <c r="B124" s="110" t="s">
        <v>66</v>
      </c>
      <c r="C124" s="111"/>
      <c r="D124" s="35"/>
      <c r="E124" s="36"/>
      <c r="F124" s="35"/>
      <c r="G124" s="35"/>
      <c r="H124" s="35"/>
      <c r="I124" s="54"/>
    </row>
    <row r="125" spans="1:9" x14ac:dyDescent="0.25">
      <c r="A125" s="26"/>
      <c r="B125" s="134" t="s">
        <v>67</v>
      </c>
      <c r="C125" s="69" t="s">
        <v>37</v>
      </c>
      <c r="D125" s="106"/>
      <c r="E125" s="107"/>
      <c r="F125" s="108"/>
      <c r="G125" s="108"/>
      <c r="H125" s="108"/>
      <c r="I125" s="109"/>
    </row>
    <row r="126" spans="1:9" x14ac:dyDescent="0.25">
      <c r="A126" s="26"/>
      <c r="B126" s="134"/>
      <c r="C126" s="11" t="s">
        <v>38</v>
      </c>
      <c r="D126" s="12"/>
      <c r="E126" s="13"/>
      <c r="F126" s="14"/>
      <c r="G126" s="14"/>
      <c r="H126" s="14"/>
      <c r="I126" s="15"/>
    </row>
    <row r="127" spans="1:9" ht="24.75" customHeight="1" x14ac:dyDescent="0.25">
      <c r="A127" s="26"/>
      <c r="B127" s="134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26"/>
      <c r="B128" s="135"/>
      <c r="C128" s="32" t="s">
        <v>40</v>
      </c>
      <c r="D128" s="12">
        <v>0</v>
      </c>
      <c r="E128" s="13">
        <v>0</v>
      </c>
      <c r="F128" s="17"/>
      <c r="G128" s="14"/>
      <c r="H128" s="14"/>
      <c r="I128" s="15"/>
    </row>
    <row r="129" spans="1:9" ht="15.75" thickBot="1" x14ac:dyDescent="0.3">
      <c r="A129" s="26"/>
      <c r="B129" s="49"/>
      <c r="C129" s="50" t="s">
        <v>9</v>
      </c>
      <c r="D129" s="51">
        <f t="shared" ref="D129:I129" si="13">SUM(D125:D128)</f>
        <v>0</v>
      </c>
      <c r="E129" s="52">
        <f t="shared" si="13"/>
        <v>0</v>
      </c>
      <c r="F129" s="51">
        <f t="shared" si="13"/>
        <v>0</v>
      </c>
      <c r="G129" s="51">
        <f>SUM(G125:G128)</f>
        <v>0</v>
      </c>
      <c r="H129" s="51">
        <f t="shared" si="13"/>
        <v>0</v>
      </c>
      <c r="I129" s="51">
        <f t="shared" si="13"/>
        <v>0</v>
      </c>
    </row>
    <row r="130" spans="1:9" x14ac:dyDescent="0.25">
      <c r="A130" s="128">
        <v>18</v>
      </c>
      <c r="B130" s="130" t="s">
        <v>72</v>
      </c>
      <c r="C130" s="131"/>
      <c r="D130" s="131"/>
      <c r="E130" s="131"/>
      <c r="F130" s="131"/>
      <c r="G130" s="131"/>
      <c r="H130" s="131"/>
      <c r="I130" s="132"/>
    </row>
    <row r="131" spans="1:9" x14ac:dyDescent="0.25">
      <c r="A131" s="129"/>
      <c r="B131" s="133" t="s">
        <v>52</v>
      </c>
      <c r="C131" s="11" t="s">
        <v>37</v>
      </c>
      <c r="D131" s="12"/>
      <c r="E131" s="13"/>
      <c r="F131" s="14"/>
      <c r="G131" s="14"/>
      <c r="H131" s="14"/>
      <c r="I131" s="15"/>
    </row>
    <row r="132" spans="1:9" x14ac:dyDescent="0.25">
      <c r="A132" s="129"/>
      <c r="B132" s="134"/>
      <c r="C132" s="11" t="s">
        <v>38</v>
      </c>
      <c r="D132" s="12"/>
      <c r="E132" s="13"/>
      <c r="F132" s="14"/>
      <c r="G132" s="14"/>
      <c r="H132" s="14"/>
      <c r="I132" s="15"/>
    </row>
    <row r="133" spans="1:9" ht="22.5" customHeight="1" x14ac:dyDescent="0.25">
      <c r="A133" s="129"/>
      <c r="B133" s="134"/>
      <c r="C133" s="31" t="s">
        <v>39</v>
      </c>
      <c r="D133" s="12"/>
      <c r="E133" s="13"/>
      <c r="F133" s="14"/>
      <c r="G133" s="14"/>
      <c r="H133" s="14"/>
      <c r="I133" s="15"/>
    </row>
    <row r="134" spans="1:9" ht="26.25" thickBot="1" x14ac:dyDescent="0.3">
      <c r="A134" s="129"/>
      <c r="B134" s="135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26"/>
      <c r="B135" s="53"/>
      <c r="C135" s="35" t="s">
        <v>9</v>
      </c>
      <c r="D135" s="35">
        <f t="shared" ref="D135:I135" si="14">SUM(D131:D134)</f>
        <v>0</v>
      </c>
      <c r="E135" s="36">
        <f t="shared" si="14"/>
        <v>0</v>
      </c>
      <c r="F135" s="35">
        <f t="shared" si="14"/>
        <v>0</v>
      </c>
      <c r="G135" s="35">
        <f t="shared" si="14"/>
        <v>0</v>
      </c>
      <c r="H135" s="35">
        <f t="shared" si="14"/>
        <v>0</v>
      </c>
      <c r="I135" s="54">
        <f t="shared" si="14"/>
        <v>0</v>
      </c>
    </row>
    <row r="136" spans="1:9" x14ac:dyDescent="0.25">
      <c r="A136" s="128">
        <v>19</v>
      </c>
      <c r="B136" s="130" t="s">
        <v>71</v>
      </c>
      <c r="C136" s="131"/>
      <c r="D136" s="131"/>
      <c r="E136" s="131"/>
      <c r="F136" s="131"/>
      <c r="G136" s="131"/>
      <c r="H136" s="131"/>
      <c r="I136" s="132"/>
    </row>
    <row r="137" spans="1:9" x14ac:dyDescent="0.25">
      <c r="A137" s="129"/>
      <c r="B137" s="133" t="s">
        <v>52</v>
      </c>
      <c r="C137" s="11" t="s">
        <v>47</v>
      </c>
      <c r="D137" s="12"/>
      <c r="E137" s="13"/>
      <c r="F137" s="14"/>
      <c r="G137" s="14"/>
      <c r="H137" s="14"/>
      <c r="I137" s="15"/>
    </row>
    <row r="138" spans="1:9" x14ac:dyDescent="0.25">
      <c r="A138" s="129"/>
      <c r="B138" s="134"/>
      <c r="C138" s="11" t="s">
        <v>38</v>
      </c>
      <c r="D138" s="12"/>
      <c r="E138" s="13"/>
      <c r="F138" s="14"/>
      <c r="G138" s="14"/>
      <c r="H138" s="14"/>
      <c r="I138" s="15"/>
    </row>
    <row r="139" spans="1:9" ht="25.5" customHeight="1" x14ac:dyDescent="0.25">
      <c r="A139" s="129"/>
      <c r="B139" s="134"/>
      <c r="C139" s="31" t="s">
        <v>39</v>
      </c>
      <c r="D139" s="12"/>
      <c r="E139" s="13"/>
      <c r="F139" s="14"/>
      <c r="G139" s="14"/>
      <c r="H139" s="14"/>
      <c r="I139" s="15"/>
    </row>
    <row r="140" spans="1:9" ht="25.5" x14ac:dyDescent="0.25">
      <c r="A140" s="129"/>
      <c r="B140" s="134"/>
      <c r="C140" s="39" t="s">
        <v>40</v>
      </c>
      <c r="D140" s="40"/>
      <c r="E140" s="41"/>
      <c r="F140" s="24"/>
      <c r="G140" s="24"/>
      <c r="H140" s="24"/>
      <c r="I140" s="42"/>
    </row>
    <row r="141" spans="1:9" ht="15.75" thickBot="1" x14ac:dyDescent="0.3">
      <c r="A141" s="102"/>
      <c r="B141" s="100"/>
      <c r="C141" s="101" t="s">
        <v>9</v>
      </c>
      <c r="D141" s="92">
        <f t="shared" ref="D141:I141" si="15">SUM(D137:D140)</f>
        <v>0</v>
      </c>
      <c r="E141" s="93">
        <f t="shared" si="15"/>
        <v>0</v>
      </c>
      <c r="F141" s="92">
        <f t="shared" si="15"/>
        <v>0</v>
      </c>
      <c r="G141" s="92">
        <f t="shared" si="15"/>
        <v>0</v>
      </c>
      <c r="H141" s="92">
        <f t="shared" si="15"/>
        <v>0</v>
      </c>
      <c r="I141" s="94">
        <f t="shared" si="15"/>
        <v>0</v>
      </c>
    </row>
    <row r="142" spans="1:9" ht="15.75" thickBot="1" x14ac:dyDescent="0.3">
      <c r="A142" s="124">
        <v>20</v>
      </c>
      <c r="B142" s="96" t="s">
        <v>55</v>
      </c>
      <c r="C142" s="35"/>
      <c r="D142" s="35"/>
      <c r="E142" s="36"/>
      <c r="F142" s="35"/>
      <c r="G142" s="35"/>
      <c r="H142" s="35"/>
      <c r="I142" s="35"/>
    </row>
    <row r="143" spans="1:9" ht="28.5" customHeight="1" x14ac:dyDescent="0.25">
      <c r="A143" s="82"/>
      <c r="B143" s="89" t="s">
        <v>65</v>
      </c>
      <c r="C143" s="103" t="s">
        <v>47</v>
      </c>
      <c r="D143" s="90"/>
      <c r="E143" s="91"/>
      <c r="F143" s="90"/>
      <c r="G143" s="90"/>
      <c r="H143" s="90"/>
      <c r="I143" s="90"/>
    </row>
    <row r="144" spans="1:9" x14ac:dyDescent="0.25">
      <c r="A144" s="82"/>
      <c r="B144" s="83"/>
      <c r="C144" s="104" t="s">
        <v>38</v>
      </c>
      <c r="D144" s="84"/>
      <c r="E144" s="88"/>
      <c r="F144" s="84"/>
      <c r="G144" s="84"/>
      <c r="H144" s="84"/>
      <c r="I144" s="84"/>
    </row>
    <row r="145" spans="1:9" ht="30" customHeight="1" x14ac:dyDescent="0.25">
      <c r="A145" s="82"/>
      <c r="B145" s="83"/>
      <c r="C145" s="104" t="s">
        <v>39</v>
      </c>
      <c r="D145" s="84">
        <v>201</v>
      </c>
      <c r="E145" s="88">
        <v>2815033.44</v>
      </c>
      <c r="F145" s="84"/>
      <c r="G145" s="84">
        <v>133</v>
      </c>
      <c r="H145" s="84"/>
      <c r="I145" s="84"/>
    </row>
    <row r="146" spans="1:9" ht="29.25" customHeight="1" x14ac:dyDescent="0.25">
      <c r="A146" s="82"/>
      <c r="B146" s="83"/>
      <c r="C146" s="104" t="s">
        <v>40</v>
      </c>
      <c r="D146" s="84">
        <v>3</v>
      </c>
      <c r="E146" s="88">
        <v>47033.33</v>
      </c>
      <c r="F146" s="84"/>
      <c r="G146" s="84">
        <v>2</v>
      </c>
      <c r="H146" s="84"/>
      <c r="I146" s="84"/>
    </row>
    <row r="147" spans="1:9" ht="15.75" thickBot="1" x14ac:dyDescent="0.3">
      <c r="A147" s="99"/>
      <c r="B147" s="100"/>
      <c r="C147" s="105" t="s">
        <v>9</v>
      </c>
      <c r="D147" s="92">
        <f t="shared" ref="D147:I147" si="16">SUM(D143:D146)</f>
        <v>204</v>
      </c>
      <c r="E147" s="93">
        <f>SUM(E143:E146)</f>
        <v>2862066.77</v>
      </c>
      <c r="F147" s="92">
        <f t="shared" si="16"/>
        <v>0</v>
      </c>
      <c r="G147" s="92">
        <f>SUM(G143:G146)</f>
        <v>135</v>
      </c>
      <c r="H147" s="92">
        <f t="shared" si="16"/>
        <v>0</v>
      </c>
      <c r="I147" s="92">
        <f t="shared" si="16"/>
        <v>0</v>
      </c>
    </row>
    <row r="148" spans="1:9" ht="15.75" thickBot="1" x14ac:dyDescent="0.3">
      <c r="A148" s="95">
        <v>21</v>
      </c>
      <c r="B148" s="96" t="s">
        <v>76</v>
      </c>
      <c r="C148" s="120"/>
      <c r="D148" s="112"/>
      <c r="E148" s="113"/>
      <c r="F148" s="112"/>
      <c r="G148" s="112"/>
      <c r="H148" s="112"/>
      <c r="I148" s="112"/>
    </row>
    <row r="149" spans="1:9" x14ac:dyDescent="0.25">
      <c r="A149" s="121"/>
      <c r="B149" s="122" t="s">
        <v>68</v>
      </c>
      <c r="C149" s="123" t="s">
        <v>37</v>
      </c>
      <c r="D149" s="51"/>
      <c r="E149" s="52"/>
      <c r="F149" s="51"/>
      <c r="G149" s="51"/>
      <c r="H149" s="51"/>
      <c r="I149" s="51"/>
    </row>
    <row r="150" spans="1:9" x14ac:dyDescent="0.25">
      <c r="A150" s="82"/>
      <c r="B150" s="83"/>
      <c r="C150" s="104" t="s">
        <v>38</v>
      </c>
      <c r="D150" s="84"/>
      <c r="E150" s="88"/>
      <c r="F150" s="84"/>
      <c r="G150" s="84"/>
      <c r="H150" s="84"/>
      <c r="I150" s="84"/>
    </row>
    <row r="151" spans="1:9" ht="25.5" x14ac:dyDescent="0.25">
      <c r="A151" s="82"/>
      <c r="B151" s="83"/>
      <c r="C151" s="104" t="s">
        <v>50</v>
      </c>
      <c r="D151" s="84"/>
      <c r="E151" s="88"/>
      <c r="F151" s="84"/>
      <c r="G151" s="84"/>
      <c r="H151" s="84"/>
      <c r="I151" s="84"/>
    </row>
    <row r="152" spans="1:9" ht="25.5" x14ac:dyDescent="0.25">
      <c r="A152" s="82"/>
      <c r="B152" s="83"/>
      <c r="C152" s="104" t="s">
        <v>49</v>
      </c>
      <c r="D152" s="84"/>
      <c r="E152" s="88"/>
      <c r="F152" s="84"/>
      <c r="G152" s="84"/>
      <c r="H152" s="84"/>
      <c r="I152" s="84"/>
    </row>
    <row r="153" spans="1:9" ht="15.75" thickBot="1" x14ac:dyDescent="0.3">
      <c r="A153" s="117"/>
      <c r="B153" s="118"/>
      <c r="C153" s="119" t="s">
        <v>9</v>
      </c>
      <c r="D153" s="112">
        <f>SUM(D149:D152)</f>
        <v>0</v>
      </c>
      <c r="E153" s="113">
        <f>SUM(E149:E152)</f>
        <v>0</v>
      </c>
      <c r="F153" s="112"/>
      <c r="G153" s="112">
        <f>SUM(G149:G152)</f>
        <v>0</v>
      </c>
      <c r="H153" s="112">
        <f>SUM(H149:H152)</f>
        <v>0</v>
      </c>
      <c r="I153" s="112">
        <f>SUM(I149:I152)</f>
        <v>0</v>
      </c>
    </row>
    <row r="154" spans="1:9" ht="14.25" customHeight="1" thickBot="1" x14ac:dyDescent="0.3">
      <c r="A154" s="95"/>
      <c r="B154" s="96"/>
      <c r="C154" s="96" t="s">
        <v>18</v>
      </c>
      <c r="D154" s="97">
        <f>D25+D34+D46+D52+D58+D64+D70+D76+D82+D89+D97+D103+D111+D117+D123+D129+D135+D141+D147+D153+D40</f>
        <v>330</v>
      </c>
      <c r="E154" s="98">
        <f>E25+E34+E46+E52+E58+E64+E76+E82+E89+E97+E111+E117+E123+E129+E135+E70+E141+E103+E147+E153+E40</f>
        <v>4213216.33</v>
      </c>
      <c r="F154" s="96">
        <f>F25+F34+F46+F52+F58+F64+F76+F82+F89+F70+F97+F111+F117+F123+F129+F135+F141+F147+F40</f>
        <v>0</v>
      </c>
      <c r="G154" s="96">
        <f>G25+G34+G46+G52+G58+G64+G76+G82+G89+G97+G111+G117+G123+G129+G135+G70+G141+G103+G147+G153+G40</f>
        <v>225</v>
      </c>
      <c r="H154" s="96">
        <f>H25+H34+H46+H52+H58+H64+H76+H82+H89+H97+H111+H70+H117+H123+H129+H135+H141+H147+H153+H103+H40</f>
        <v>0</v>
      </c>
      <c r="I154" s="96">
        <f>I25+I34+I46+I52+I58+I64+I76+I82+I89+I97+I111+I70+I117+I123+I129+I135+I141+I103+I147+I153+I40</f>
        <v>0</v>
      </c>
    </row>
    <row r="157" spans="1:9" x14ac:dyDescent="0.25">
      <c r="E157" s="25"/>
    </row>
    <row r="158" spans="1:9" x14ac:dyDescent="0.25">
      <c r="I158" s="33"/>
    </row>
  </sheetData>
  <mergeCells count="53">
    <mergeCell ref="A65:A69"/>
    <mergeCell ref="B65:I65"/>
    <mergeCell ref="B66:B69"/>
    <mergeCell ref="A91:A95"/>
    <mergeCell ref="B91:I91"/>
    <mergeCell ref="B92:B95"/>
    <mergeCell ref="B84:I84"/>
    <mergeCell ref="B85:B88"/>
    <mergeCell ref="A71:A75"/>
    <mergeCell ref="B71:I71"/>
    <mergeCell ref="B72:B75"/>
    <mergeCell ref="A77:A81"/>
    <mergeCell ref="B77:I77"/>
    <mergeCell ref="B78:B81"/>
    <mergeCell ref="A112:A116"/>
    <mergeCell ref="B125:B128"/>
    <mergeCell ref="B118:I118"/>
    <mergeCell ref="B119:B122"/>
    <mergeCell ref="B112:I112"/>
    <mergeCell ref="B113:B116"/>
    <mergeCell ref="A105:A109"/>
    <mergeCell ref="B105:I105"/>
    <mergeCell ref="B106:B109"/>
    <mergeCell ref="A84:A88"/>
    <mergeCell ref="B98:I98"/>
    <mergeCell ref="B99:B102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A59:A63"/>
    <mergeCell ref="B59:I59"/>
    <mergeCell ref="B60:B63"/>
    <mergeCell ref="B41:I41"/>
    <mergeCell ref="B42:B45"/>
    <mergeCell ref="A47:A51"/>
    <mergeCell ref="A1:I1"/>
    <mergeCell ref="A2:I2"/>
    <mergeCell ref="A6:A24"/>
    <mergeCell ref="B6:I6"/>
    <mergeCell ref="B7:B24"/>
    <mergeCell ref="H3:I3"/>
    <mergeCell ref="A136:A140"/>
    <mergeCell ref="B136:I136"/>
    <mergeCell ref="B137:B140"/>
    <mergeCell ref="A130:A134"/>
    <mergeCell ref="B130:I130"/>
    <mergeCell ref="B131:B13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2020-03-19T12:25:28Z</dcterms:modified>
</cp:coreProperties>
</file>